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<sst xmlns="http://schemas.openxmlformats.org/spreadsheetml/2006/main" count="32" uniqueCount="32">
  <si>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Hoja 1 de 1</t>
  </si>
  <si>
    <t>Estimación de Honorarios</t>
  </si>
  <si>
    <t xml:space="preserve">H = [(S)(C)(F)(I)/100] [K] </t>
  </si>
  <si>
    <t>En base a la formula:</t>
  </si>
  <si>
    <t>Donde:</t>
  </si>
  <si>
    <r>
      <t>H</t>
    </r>
    <r>
      <rPr>
        <sz val="10"/>
        <color indexed="8"/>
        <rFont val="Arial"/>
        <family val="2"/>
      </rPr>
      <t xml:space="preserve"> - Importe de los honorarios en moneda nacional.</t>
    </r>
  </si>
  <si>
    <r>
      <t>I</t>
    </r>
    <r>
      <rPr>
        <sz val="10"/>
        <color indexed="8"/>
        <rFont val="Arial"/>
        <family val="2"/>
      </rPr>
      <t xml:space="preserve"> - Factor inflacionario, acumulado a la fecha de contratación, reportado por el Banco de México, S. A., </t>
    </r>
  </si>
  <si>
    <t xml:space="preserve">Honorarios: </t>
  </si>
  <si>
    <t>a).- Plan conceptual (16%)</t>
  </si>
  <si>
    <t>b).- Plan Preliminar (18%)</t>
  </si>
  <si>
    <t>d).- Plan de edificación (48%)</t>
  </si>
  <si>
    <t>Desglose componenete FF:</t>
  </si>
  <si>
    <t>c).- Plan Basico (18%)</t>
  </si>
  <si>
    <t>Total de los 4 planes (100%)</t>
  </si>
  <si>
    <t>Costo por plan</t>
  </si>
  <si>
    <r>
      <t>Fuente: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CAM SAM</t>
    </r>
    <r>
      <rPr>
        <sz val="10"/>
        <rFont val="Arial"/>
        <family val="2"/>
      </rPr>
      <t xml:space="preserve"> (Arancel del Cologio de Arquitectos)</t>
    </r>
  </si>
  <si>
    <r>
      <t xml:space="preserve">         </t>
    </r>
    <r>
      <rPr>
        <b/>
        <sz val="10"/>
        <rFont val="Arial"/>
        <family val="2"/>
      </rPr>
      <t>www.cam-sam.org.mx</t>
    </r>
  </si>
  <si>
    <t xml:space="preserve">         </t>
  </si>
  <si>
    <r>
      <t xml:space="preserve">         </t>
    </r>
    <r>
      <rPr>
        <b/>
        <sz val="10"/>
        <rFont val="Arial"/>
        <family val="2"/>
      </rPr>
      <t>Alimentación y Desagues</t>
    </r>
    <r>
      <rPr>
        <sz val="10"/>
        <rFont val="Arial"/>
        <family val="0"/>
      </rPr>
      <t xml:space="preserve"> (AD 0.348), </t>
    </r>
    <r>
      <rPr>
        <b/>
        <sz val="10"/>
        <rFont val="Arial"/>
        <family val="2"/>
      </rPr>
      <t>Protección Para Incendio</t>
    </r>
    <r>
      <rPr>
        <sz val="10"/>
        <rFont val="Arial"/>
        <family val="0"/>
      </rPr>
      <t xml:space="preserve"> (PI 0.241), </t>
    </r>
    <r>
      <rPr>
        <b/>
        <sz val="10"/>
        <rFont val="Arial"/>
        <family val="2"/>
      </rPr>
      <t>Alumbrado y Fuerza</t>
    </r>
    <r>
      <rPr>
        <sz val="10"/>
        <rFont val="Arial"/>
        <family val="0"/>
      </rPr>
      <t xml:space="preserve"> (AF 0.722), </t>
    </r>
  </si>
  <si>
    <r>
      <t xml:space="preserve">         </t>
    </r>
    <r>
      <rPr>
        <b/>
        <sz val="10"/>
        <rFont val="Arial"/>
        <family val="2"/>
      </rPr>
      <t>Voz y Datos</t>
    </r>
    <r>
      <rPr>
        <sz val="10"/>
        <rFont val="Arial"/>
        <family val="0"/>
      </rPr>
      <t xml:space="preserve"> (VD 0.087), </t>
    </r>
    <r>
      <rPr>
        <b/>
        <sz val="10"/>
        <rFont val="Arial"/>
        <family val="2"/>
      </rPr>
      <t>Ventilación y/o Extracción</t>
    </r>
    <r>
      <rPr>
        <sz val="10"/>
        <rFont val="Arial"/>
        <family val="0"/>
      </rPr>
      <t xml:space="preserve"> (VE 0.160), </t>
    </r>
    <r>
      <rPr>
        <b/>
        <sz val="10"/>
        <rFont val="Arial"/>
        <family val="2"/>
      </rPr>
      <t>Sonido y/o Circuito Cerrado de T.V.</t>
    </r>
    <r>
      <rPr>
        <sz val="10"/>
        <rFont val="Arial"/>
        <family val="0"/>
      </rPr>
      <t xml:space="preserve"> (OE 0.087)</t>
    </r>
  </si>
  <si>
    <r>
      <t xml:space="preserve">         Estos honorarios son correspondientes a: diseño </t>
    </r>
    <r>
      <rPr>
        <b/>
        <sz val="10"/>
        <rFont val="Arial"/>
        <family val="2"/>
      </rPr>
      <t>Funcional Formal</t>
    </r>
    <r>
      <rPr>
        <sz val="10"/>
        <rFont val="Arial"/>
        <family val="0"/>
      </rPr>
      <t xml:space="preserve"> (FF 4.00),  </t>
    </r>
    <r>
      <rPr>
        <b/>
        <sz val="10"/>
        <rFont val="Arial"/>
        <family val="2"/>
      </rPr>
      <t>Cimentación y Estructura</t>
    </r>
    <r>
      <rPr>
        <sz val="10"/>
        <rFont val="Arial"/>
        <family val="0"/>
      </rPr>
      <t xml:space="preserve"> (CE 0.885),</t>
    </r>
  </si>
  <si>
    <t>?</t>
  </si>
  <si>
    <r>
      <t>S</t>
    </r>
    <r>
      <rPr>
        <sz val="10"/>
        <color indexed="8"/>
        <rFont val="Arial"/>
        <family val="2"/>
      </rPr>
      <t xml:space="preserve"> - Superficie total por construir en metros cuadrados.</t>
    </r>
    <r>
      <rPr>
        <b/>
        <sz val="10"/>
        <color indexed="8"/>
        <rFont val="Arial"/>
        <family val="2"/>
      </rPr>
      <t xml:space="preserve"> </t>
    </r>
  </si>
  <si>
    <r>
      <t>C</t>
    </r>
    <r>
      <rPr>
        <sz val="10"/>
        <color indexed="8"/>
        <rFont val="Arial"/>
        <family val="2"/>
      </rPr>
      <t xml:space="preserve"> - Costo unitario estimado para la construcción en $ / m2.</t>
    </r>
    <r>
      <rPr>
        <b/>
        <sz val="10"/>
        <color indexed="8"/>
        <rFont val="Arial"/>
        <family val="2"/>
      </rPr>
      <t xml:space="preserve"> </t>
    </r>
  </si>
  <si>
    <r>
      <t>F</t>
    </r>
    <r>
      <rPr>
        <sz val="10"/>
        <color indexed="8"/>
        <rFont val="Arial"/>
        <family val="2"/>
      </rPr>
      <t xml:space="preserve"> - Factor para la superficie por construir . </t>
    </r>
  </si>
  <si>
    <r>
      <t>K</t>
    </r>
    <r>
      <rPr>
        <sz val="10"/>
        <color indexed="8"/>
        <rFont val="Arial"/>
        <family val="2"/>
      </rPr>
      <t xml:space="preserve"> - Factor correspondiente a cada uno de los componentes arquitectónicos del encargo contratado. </t>
    </r>
  </si>
  <si>
    <t xml:space="preserve">    cuyo valor mínimo no podrá ser menor de 1 (uno). </t>
  </si>
  <si>
    <t>Proyecto:</t>
  </si>
  <si>
    <t>Desarrollo:</t>
  </si>
  <si>
    <t>Fecha:</t>
  </si>
  <si>
    <t>H=[(      ) (     ) (     ) (   ) /100 ] [0    ]</t>
  </si>
  <si>
    <r>
      <t xml:space="preserve">Nota: </t>
    </r>
    <r>
      <rPr>
        <sz val="10"/>
        <rFont val="Arial"/>
        <family val="0"/>
      </rPr>
      <t xml:space="preserve">Los Honorarios fueron calculados, en base a la información que brinda la pagina electronica del CAM SAM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</si>
</sst>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164" fontId="5" fillId="0" borderId="9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164" fontId="5" fillId="0" borderId="12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27" xfId="0" applyFont="1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27.28125" style="0" customWidth="1"/>
    <col min="2" max="2" width="31.57421875" style="0" customWidth="1"/>
    <col min="3" max="3" width="33.8515625" style="0" customWidth="1"/>
    <col min="4" max="4" width="10.140625" style="0" customWidth="1"/>
    <col min="5" max="5" width="8.00390625" style="0" customWidth="1"/>
    <col min="7" max="7" width="10.421875" style="0" customWidth="1"/>
  </cols>
  <sheetData>
    <row r="1" spans="1:5" ht="16.5" thickBot="1">
      <c r="A1" s="30" t="s">
        <v>27</v>
      </c>
      <c r="B1" s="2"/>
      <c r="C1" s="1" t="s">
        <v>1</v>
      </c>
      <c r="D1" s="2"/>
      <c r="E1" s="31"/>
    </row>
    <row r="2" spans="1:5" ht="16.5" thickBot="1">
      <c r="A2" s="30" t="s">
        <v>28</v>
      </c>
      <c r="B2" s="2"/>
      <c r="C2" s="1" t="s">
        <v>29</v>
      </c>
      <c r="D2" s="2"/>
      <c r="E2" s="31"/>
    </row>
    <row r="3" spans="1:5" ht="16.5" thickBot="1">
      <c r="A3" s="30" t="s">
        <v>15</v>
      </c>
      <c r="B3" s="2"/>
      <c r="C3" s="3" t="s">
        <v>0</v>
      </c>
      <c r="D3" s="2"/>
      <c r="E3" s="31"/>
    </row>
    <row r="4" spans="1:5" ht="9" customHeight="1">
      <c r="A4" s="45"/>
      <c r="B4" s="46"/>
      <c r="C4" s="46"/>
      <c r="D4" s="46"/>
      <c r="E4" s="41"/>
    </row>
    <row r="5" spans="1:5" ht="15">
      <c r="A5" s="32" t="s">
        <v>3</v>
      </c>
      <c r="B5" s="5"/>
      <c r="C5" s="5"/>
      <c r="D5" s="5"/>
      <c r="E5" s="33"/>
    </row>
    <row r="6" spans="1:5" ht="15">
      <c r="A6" s="49" t="s">
        <v>2</v>
      </c>
      <c r="B6" s="50"/>
      <c r="C6" s="50"/>
      <c r="D6" s="50"/>
      <c r="E6" s="34"/>
    </row>
    <row r="7" spans="1:5" ht="12.75" customHeight="1">
      <c r="A7" s="35"/>
      <c r="B7" s="6"/>
      <c r="C7" s="6"/>
      <c r="D7" s="6"/>
      <c r="E7" s="36"/>
    </row>
    <row r="8" spans="1:5" ht="13.5" thickBot="1">
      <c r="A8" s="37" t="s">
        <v>4</v>
      </c>
      <c r="B8" s="5"/>
      <c r="C8" s="5"/>
      <c r="D8" s="5"/>
      <c r="E8" s="33"/>
    </row>
    <row r="9" spans="1:5" ht="13.5" thickBot="1">
      <c r="A9" s="51" t="s">
        <v>5</v>
      </c>
      <c r="B9" s="52"/>
      <c r="C9" s="52"/>
      <c r="D9" s="42" t="s">
        <v>21</v>
      </c>
      <c r="E9" s="39"/>
    </row>
    <row r="10" spans="1:5" ht="13.5" thickBot="1">
      <c r="A10" s="51" t="s">
        <v>22</v>
      </c>
      <c r="B10" s="52"/>
      <c r="C10" s="52"/>
      <c r="D10" s="44"/>
      <c r="E10" s="39"/>
    </row>
    <row r="11" spans="1:5" ht="13.5" thickBot="1">
      <c r="A11" s="51" t="s">
        <v>23</v>
      </c>
      <c r="B11" s="52"/>
      <c r="C11" s="52"/>
      <c r="D11" s="43"/>
      <c r="E11" s="39"/>
    </row>
    <row r="12" spans="1:5" ht="13.5" thickBot="1">
      <c r="A12" s="51" t="s">
        <v>24</v>
      </c>
      <c r="B12" s="52"/>
      <c r="C12" s="52"/>
      <c r="D12" s="42"/>
      <c r="E12" s="39"/>
    </row>
    <row r="13" spans="1:5" ht="12.75">
      <c r="A13" s="51" t="s">
        <v>6</v>
      </c>
      <c r="B13" s="52"/>
      <c r="C13" s="52"/>
      <c r="D13" s="55"/>
      <c r="E13" s="39"/>
    </row>
    <row r="14" spans="1:5" ht="13.5" thickBot="1">
      <c r="A14" s="53" t="s">
        <v>26</v>
      </c>
      <c r="B14" s="54"/>
      <c r="C14" s="54"/>
      <c r="D14" s="56"/>
      <c r="E14" s="40"/>
    </row>
    <row r="15" spans="1:5" ht="13.5" thickBot="1">
      <c r="A15" s="51" t="s">
        <v>25</v>
      </c>
      <c r="B15" s="52"/>
      <c r="C15" s="52"/>
      <c r="D15" s="42"/>
      <c r="E15" s="39"/>
    </row>
    <row r="16" spans="1:5" ht="12.75">
      <c r="A16" s="38"/>
      <c r="B16" s="7"/>
      <c r="C16" s="7"/>
      <c r="D16" s="7"/>
      <c r="E16" s="39"/>
    </row>
    <row r="17" spans="1:5" ht="15">
      <c r="A17" s="49" t="s">
        <v>30</v>
      </c>
      <c r="B17" s="50"/>
      <c r="C17" s="50"/>
      <c r="D17" s="50"/>
      <c r="E17" s="34"/>
    </row>
    <row r="18" spans="1:5" ht="12.75">
      <c r="A18" s="38"/>
      <c r="B18" s="7"/>
      <c r="C18" s="7"/>
      <c r="D18" s="7"/>
      <c r="E18" s="39"/>
    </row>
    <row r="19" spans="1:7" ht="18">
      <c r="A19" s="35"/>
      <c r="B19" s="21" t="s">
        <v>7</v>
      </c>
      <c r="C19" s="20">
        <f>D10*D11*D12*D13/100*D15</f>
        <v>0</v>
      </c>
      <c r="D19" s="7"/>
      <c r="E19" s="39"/>
      <c r="G19" s="20"/>
    </row>
    <row r="20" spans="1:5" ht="13.5" thickBot="1">
      <c r="A20" s="38"/>
      <c r="B20" s="7"/>
      <c r="C20" s="7"/>
      <c r="D20" s="7"/>
      <c r="E20" s="39"/>
    </row>
    <row r="21" spans="1:5" ht="16.5" thickBot="1">
      <c r="A21" s="35"/>
      <c r="B21" s="8" t="s">
        <v>11</v>
      </c>
      <c r="C21" s="9" t="s">
        <v>14</v>
      </c>
      <c r="D21" s="7"/>
      <c r="E21" s="39"/>
    </row>
    <row r="22" spans="1:5" ht="6" customHeight="1" thickBot="1">
      <c r="A22" s="35"/>
      <c r="B22" s="10"/>
      <c r="C22" s="11"/>
      <c r="D22" s="7"/>
      <c r="E22" s="39"/>
    </row>
    <row r="23" spans="1:5" ht="12.75">
      <c r="A23" s="35"/>
      <c r="B23" s="12" t="s">
        <v>8</v>
      </c>
      <c r="C23" s="13">
        <f>C19/100*16</f>
        <v>0</v>
      </c>
      <c r="D23" s="7"/>
      <c r="E23" s="39"/>
    </row>
    <row r="24" spans="1:5" ht="12.75">
      <c r="A24" s="35"/>
      <c r="B24" s="14" t="s">
        <v>9</v>
      </c>
      <c r="C24" s="15">
        <f>C19/100*18</f>
        <v>0</v>
      </c>
      <c r="D24" s="7"/>
      <c r="E24" s="39"/>
    </row>
    <row r="25" spans="1:5" ht="12.75">
      <c r="A25" s="35"/>
      <c r="B25" s="14" t="s">
        <v>12</v>
      </c>
      <c r="C25" s="15">
        <f>C19/100*18</f>
        <v>0</v>
      </c>
      <c r="D25" s="7"/>
      <c r="E25" s="39"/>
    </row>
    <row r="26" spans="1:5" ht="13.5" thickBot="1">
      <c r="A26" s="35"/>
      <c r="B26" s="16" t="s">
        <v>10</v>
      </c>
      <c r="C26" s="17">
        <f>C19/100*48</f>
        <v>0</v>
      </c>
      <c r="D26" s="7"/>
      <c r="E26" s="39"/>
    </row>
    <row r="27" spans="1:5" ht="14.25" thickBot="1" thickTop="1">
      <c r="A27" s="35"/>
      <c r="B27" s="18" t="s">
        <v>13</v>
      </c>
      <c r="C27" s="19">
        <f>C23+C24+C25+C26</f>
        <v>0</v>
      </c>
      <c r="D27" s="7"/>
      <c r="E27" s="39"/>
    </row>
    <row r="28" spans="1:5" ht="14.25" thickBot="1" thickTop="1">
      <c r="A28" s="38"/>
      <c r="B28" s="7"/>
      <c r="C28" s="7"/>
      <c r="D28" s="7"/>
      <c r="E28" s="39"/>
    </row>
    <row r="29" spans="1:7" ht="12.75">
      <c r="A29" s="47" t="s">
        <v>31</v>
      </c>
      <c r="B29" s="48"/>
      <c r="C29" s="48"/>
      <c r="D29" s="48"/>
      <c r="E29" s="24"/>
      <c r="G29" s="4"/>
    </row>
    <row r="30" spans="1:5" ht="12.75">
      <c r="A30" s="25" t="s">
        <v>16</v>
      </c>
      <c r="B30" s="23"/>
      <c r="C30" s="23"/>
      <c r="D30" s="23"/>
      <c r="E30" s="22"/>
    </row>
    <row r="31" spans="1:5" ht="12.75">
      <c r="A31" s="57" t="s">
        <v>20</v>
      </c>
      <c r="B31" s="58"/>
      <c r="C31" s="58"/>
      <c r="D31" s="58"/>
      <c r="E31" s="26"/>
    </row>
    <row r="32" spans="1:5" ht="12.75">
      <c r="A32" s="25" t="s">
        <v>18</v>
      </c>
      <c r="B32" s="23"/>
      <c r="C32" s="23"/>
      <c r="D32" s="23"/>
      <c r="E32" s="22"/>
    </row>
    <row r="33" spans="1:5" ht="13.5" thickBot="1">
      <c r="A33" s="27" t="s">
        <v>19</v>
      </c>
      <c r="B33" s="28"/>
      <c r="C33" s="28"/>
      <c r="D33" s="28"/>
      <c r="E33" s="29"/>
    </row>
    <row r="34" spans="1:5" ht="13.5" thickTop="1">
      <c r="A34" s="6" t="s">
        <v>17</v>
      </c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</sheetData>
  <mergeCells count="13">
    <mergeCell ref="D13:D14"/>
    <mergeCell ref="A31:D31"/>
    <mergeCell ref="A6:D6"/>
    <mergeCell ref="A9:C9"/>
    <mergeCell ref="A4:D4"/>
    <mergeCell ref="A29:D29"/>
    <mergeCell ref="A17:D17"/>
    <mergeCell ref="A10:C10"/>
    <mergeCell ref="A11:C11"/>
    <mergeCell ref="A12:C12"/>
    <mergeCell ref="A13:C13"/>
    <mergeCell ref="A14:C14"/>
    <mergeCell ref="A15:C15"/>
  </mergeCells>
  <printOptions/>
  <pageMargins left="1.5748031496062993" right="1.1811023622047245" top="1.1811023622047245" bottom="1.1811023622047245" header="0" footer="0"/>
  <pageSetup fitToHeight="1" fitToWidth="1" horizontalDpi="300" verticalDpi="300" orientation="landscape" scale="96" r:id="rId1"/>
  <headerFooter alignWithMargins="0">
    <oddHeader xml:space="preserve">&amp;L&amp;"Arial,Negrita"Subproyecto PAPIME EN402003&amp;"Arial,Normal"
&amp;"Arial,Cursiva"Responsable académico:&amp;"Arial,Normal"
Mtro. Jorge Quijano Valdez&amp;R&amp;"Arial,Negrita Cursiva"Administración I&amp;"Arial,Normal"
Tema 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R. Vázquez Licea</dc:creator>
  <cp:keywords/>
  <dc:description/>
  <cp:lastModifiedBy>Arq. Quijano</cp:lastModifiedBy>
  <cp:lastPrinted>2004-10-22T17:51:33Z</cp:lastPrinted>
  <dcterms:created xsi:type="dcterms:W3CDTF">2003-06-08T22:05:40Z</dcterms:created>
  <dcterms:modified xsi:type="dcterms:W3CDTF">2004-10-22T17:51:36Z</dcterms:modified>
  <cp:category/>
  <cp:version/>
  <cp:contentType/>
  <cp:contentStatus/>
</cp:coreProperties>
</file>